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20535-03-01-2(新)-ok" r:id="rId4"/>
    <sheet sheetId="2" name="20535-03-01-2編製說明(新)-ok" r:id="rId5"/>
  </sheets>
  <definedNames>
    <definedName name="_00" localSheetId="0" hidden="false">#REF!</definedName>
    <definedName name="_11" localSheetId="0" hidden="false">#REF!</definedName>
    <definedName name="A" localSheetId="0" hidden="false">#REF!</definedName>
    <definedName name="_00" localSheetId="1" hidden="false">#REF!</definedName>
    <definedName name="_11" localSheetId="1" hidden="false">#REF!</definedName>
    <definedName name="A" localSheetId="1" hidden="false">#REF!</definedName>
    <definedName name="_00" hidden="false">#REF!</definedName>
    <definedName name="_11" hidden="false">#REF!</definedName>
    <definedName name="A" hidden="false">#REF!</definedName>
    <definedName name="pp" hidden="false">#REF!</definedName>
    <definedName name="表11小型檢查" hidden="false">#REF!</definedName>
    <definedName name="_xlnm.Print_Area" localSheetId="0" hidden="false">'20535-03-01-2(新)-ok'!$A$1:$Q$28</definedName>
    <definedName name="_xlnm.Print_Area" localSheetId="1" hidden="false">'20535-03-01-2編製說明(新)-ok'!$A$1:$N$15</definedName>
  </definedNames>
</workbook>
</file>

<file path=xl/sharedStrings.xml><?xml version="1.0" encoding="utf-8"?>
<sst xmlns="http://schemas.openxmlformats.org/spreadsheetml/2006/main" count="107">
  <si>
    <t>公開類</t>
  </si>
  <si>
    <t>年　報</t>
  </si>
  <si>
    <t>新北市政府新建停車場工程</t>
  </si>
  <si>
    <t>中華民國107年</t>
  </si>
  <si>
    <t>工 程 名 稱</t>
  </si>
  <si>
    <t>三重區光榮國小老舊校舍改建共構地下停車場工程</t>
  </si>
  <si>
    <t>新莊區民安國小老舊校舍改建共構地下停車場工程</t>
  </si>
  <si>
    <t>板橋區音樂公園地下停車場新建工程</t>
  </si>
  <si>
    <t>蘆洲區永康公園地下停車場新建工程</t>
  </si>
  <si>
    <t>板橋區新埔國小老舊校舍改建共構地下停車場工程</t>
  </si>
  <si>
    <t>板橋區忠孝國中老舊校舍改建共構地下停車場工程</t>
  </si>
  <si>
    <t>板橋區中山國小老舊校舍改建地下停車場</t>
  </si>
  <si>
    <t>蘆洲區蘆洲仁愛多功能大樓新建工程</t>
  </si>
  <si>
    <t>樹林區樹林藝文中合活動中心地下停車場</t>
  </si>
  <si>
    <t>三重區三重商工地下停車場工程</t>
  </si>
  <si>
    <t>三重區公37用地多目標共構地下停車場工程</t>
  </si>
  <si>
    <t>中和區佳和公園共構地下停車場工程</t>
  </si>
  <si>
    <t>金山區金山立體停車場工程</t>
  </si>
  <si>
    <t>新店區綠湖公園興建地下停車場工程</t>
  </si>
  <si>
    <t>新莊區運動場地下停車場工程</t>
  </si>
  <si>
    <t>填表</t>
  </si>
  <si>
    <t>資料來源：新北市政府交通局停車管理科。</t>
  </si>
  <si>
    <t>填表說明：本表1式4份，分送本府主計處、交通局會計室、交通局停車管理科各1份，自存1份。</t>
  </si>
  <si>
    <t>中華民國 108 年 2 月 25 日編製</t>
  </si>
  <si>
    <t>次年2月底前編報</t>
  </si>
  <si>
    <t xml:space="preserve">總計    </t>
  </si>
  <si>
    <t>執行
情形</t>
  </si>
  <si>
    <t>--</t>
  </si>
  <si>
    <t>未完工</t>
  </si>
  <si>
    <t>已完工</t>
  </si>
  <si>
    <t>審核</t>
  </si>
  <si>
    <t>形式</t>
  </si>
  <si>
    <t>匝道自走停車場</t>
  </si>
  <si>
    <t>結構</t>
  </si>
  <si>
    <t>鋼筋混凝土</t>
  </si>
  <si>
    <t>工   程   費</t>
  </si>
  <si>
    <t>預算
年度</t>
  </si>
  <si>
    <t>108-111</t>
  </si>
  <si>
    <t>106-109</t>
  </si>
  <si>
    <t>106-110</t>
  </si>
  <si>
    <t>106-111</t>
  </si>
  <si>
    <t>103-109</t>
  </si>
  <si>
    <t>103-107</t>
  </si>
  <si>
    <t>104-107</t>
  </si>
  <si>
    <t>105-108</t>
  </si>
  <si>
    <t>105-109</t>
  </si>
  <si>
    <t>107-110</t>
  </si>
  <si>
    <t>金額
(千元)</t>
  </si>
  <si>
    <t>層  數(層)</t>
  </si>
  <si>
    <t>地上</t>
  </si>
  <si>
    <t>-</t>
  </si>
  <si>
    <t>業務主管人員</t>
  </si>
  <si>
    <t>主辦統計人員</t>
  </si>
  <si>
    <t>地下</t>
  </si>
  <si>
    <t>總樓地板面積</t>
  </si>
  <si>
    <t>(平方公尺)</t>
  </si>
  <si>
    <t>停車位數(格位)</t>
  </si>
  <si>
    <t>合計</t>
  </si>
  <si>
    <t>汽車</t>
  </si>
  <si>
    <t>機車</t>
  </si>
  <si>
    <t>機關首長</t>
  </si>
  <si>
    <t>編製機關</t>
  </si>
  <si>
    <t>表　　號</t>
  </si>
  <si>
    <t>開工
年月</t>
  </si>
  <si>
    <t>107.12</t>
  </si>
  <si>
    <t>107.07</t>
  </si>
  <si>
    <t>107.08</t>
  </si>
  <si>
    <t>107.06</t>
  </si>
  <si>
    <t>107.09</t>
  </si>
  <si>
    <t>106.04</t>
  </si>
  <si>
    <t>105.03</t>
  </si>
  <si>
    <t>105.08</t>
  </si>
  <si>
    <t>106.06</t>
  </si>
  <si>
    <t>108.11</t>
  </si>
  <si>
    <t>完工
年月</t>
  </si>
  <si>
    <t>111.12</t>
  </si>
  <si>
    <t>109.12</t>
  </si>
  <si>
    <t>109.07</t>
  </si>
  <si>
    <t>109.04</t>
  </si>
  <si>
    <t>110.03</t>
  </si>
  <si>
    <t>109.10</t>
  </si>
  <si>
    <t>108.07</t>
  </si>
  <si>
    <t>108.03</t>
  </si>
  <si>
    <t>109.03</t>
  </si>
  <si>
    <t>110.06</t>
  </si>
  <si>
    <t>110.12</t>
  </si>
  <si>
    <t>新北市政府交通局</t>
  </si>
  <si>
    <t>20535-03-01-2</t>
  </si>
  <si>
    <t>主辦
單位</t>
  </si>
  <si>
    <t>工務局</t>
  </si>
  <si>
    <t>新建工程處</t>
  </si>
  <si>
    <t>交通局</t>
  </si>
  <si>
    <t>施工
單位</t>
  </si>
  <si>
    <t xml:space="preserve">        新北市政府新建停車場工程編製說明</t>
  </si>
  <si>
    <t>一、統計範圍及對象：凡新北市停車場作業基金參建停車場皆為統計對象。</t>
  </si>
  <si>
    <t>二、統計標準時間：靜態資料以每年12月31日之事實為準，動態資料以每年1月1日至12月31日之事實為準。</t>
  </si>
  <si>
    <t>三、分類標準：</t>
  </si>
  <si>
    <t>（一）縱項目依各工程之執行情形、形式、結構、工程費、層數、總樓地板面積、停車數量、開工年月、完工年月、主辦單</t>
  </si>
  <si>
    <t xml:space="preserve">　　　位及施工單位分類。</t>
  </si>
  <si>
    <t>（二）橫項目依新建停車場之工程名稱分類。</t>
  </si>
  <si>
    <t>四、統計項目定義：</t>
  </si>
  <si>
    <t>（一）形式：依停車場種類分為機械停車場、平面停車場、匝道自走停車場等。</t>
  </si>
  <si>
    <t>（二）結構：按施工材料分為鋼筋混凝土、鋼骨鋼筋混凝土、鋼結構等。</t>
  </si>
  <si>
    <t>（三）開工年月：以實際進場施工年月為主。</t>
  </si>
  <si>
    <t>（三）完工年月：以實際竣工年月為主。</t>
  </si>
  <si>
    <t>五、資料蒐集方法及編製程序：依工程計畫作業進度資料，由新北市政府交通局停車管理科於次年2月底前編報完成。</t>
  </si>
  <si>
    <t>六、編送對象：本表1式4份，分送本府主計處、交通局會計室、交通局停車管理科各1份，自存1份。</t>
  </si>
</sst>
</file>

<file path=xl/styles.xml><?xml version="1.0" encoding="utf-8"?>
<styleSheet xmlns="http://schemas.openxmlformats.org/spreadsheetml/2006/main">
  <numFmts count="3">
    <numFmt formatCode="_-* #,##0_-;\-* #,##0_-;_-* &quot;-&quot;_-;_-@_-" numFmtId="188"/>
    <numFmt formatCode="_(* #,##0_);_(* \(#,##0\);_(* &quot;-&quot;_);_(@_)" numFmtId="189"/>
    <numFmt formatCode="_(* #,##0.00_);_(* \(#,##0.00\);_(* &quot;-&quot;_);_(@_)" numFmtId="190"/>
  </numFmts>
  <fonts count="9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9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0"/>
      <color rgb="FFFF0000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2"/>
      <color rgb="FFFF0000"/>
      <name val="標楷體"/>
    </font>
  </fonts>
  <fills count="3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</fills>
  <borders count="28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none"/>
      <bottom style="double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double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none"/>
      <bottom style="none"/>
    </border>
    <border>
      <left style="medium">
        <color rgb="FF000000"/>
      </left>
      <right style="thin">
        <color rgb="FF000000"/>
      </right>
      <top style="none"/>
      <bottom style="double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double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medium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double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1" borderId="0" xfId="0" applyNumberFormat="true" applyFont="true" applyFill="false" applyBorder="false" applyAlignment="true" applyProtection="false">
      <alignment vertical="center"/>
    </xf>
    <xf numFmtId="188" fontId="1" borderId="0" xfId="0" applyNumberFormat="true" applyFont="false" applyFill="false" applyBorder="false" applyAlignment="false" applyProtection="false"/>
  </cellStyleXfs>
  <cellXfs count="102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1" borderId="0" xfId="2" applyNumberFormat="true" applyFont="true" applyFill="false" applyBorder="false" applyAlignment="true" applyProtection="false">
      <alignment vertical="center"/>
    </xf>
    <xf numFmtId="188" fontId="1" borderId="0" xfId="3" applyNumberFormat="true" applyFont="false" applyFill="false" applyBorder="false" applyAlignment="false" applyProtection="false"/>
    <xf numFmtId="49" fontId="2" borderId="1" xfId="1" applyNumberFormat="true" applyFont="true" applyBorder="true">
      <alignment horizontal="center" vertical="center"/>
    </xf>
    <xf numFmtId="49" fontId="3" borderId="2" xfId="1" applyNumberFormat="true" applyFont="true" applyBorder="true">
      <alignment horizontal="center" vertical="center"/>
    </xf>
    <xf numFmtId="49" fontId="2" xfId="1" applyNumberFormat="true" applyFont="true">
      <alignment horizontal="center" vertical="center" wrapText="true"/>
    </xf>
    <xf numFmtId="49" fontId="2" borderId="3" xfId="1" applyNumberFormat="true" applyFont="true" applyBorder="true">
      <alignment horizontal="center" vertical="center"/>
    </xf>
    <xf numFmtId="49" fontId="2" borderId="4" xfId="1" applyNumberFormat="true" applyFont="true" applyBorder="true">
      <alignment horizontal="center" vertical="center"/>
    </xf>
    <xf numFmtId="0" fontId="2" xfId="2" applyFont="true">
      <alignment vertical="center" wrapText="true"/>
    </xf>
    <xf numFmtId="0" fontId="2" xfId="2" applyFont="true">
      <alignment horizontal="left" vertical="center" wrapText="true"/>
    </xf>
    <xf numFmtId="0" fontId="2" borderId="5" xfId="2" applyFont="true" applyBorder="true">
      <alignment vertical="center" wrapText="true"/>
    </xf>
    <xf numFmtId="188" fontId="2" xfId="3" applyNumberFormat="true" applyFont="true">
      <alignment horizontal="left" vertical="center"/>
    </xf>
    <xf numFmtId="0" fontId="2" xfId="1" applyFont="true">
      <alignment vertical="top"/>
    </xf>
    <xf numFmtId="0" fontId="2" xfId="1" applyFont="true">
      <alignment vertical="center"/>
    </xf>
    <xf numFmtId="188" fontId="2" borderId="6" xfId="3" applyNumberFormat="true" applyFont="true" applyBorder="true">
      <alignment horizontal="left" vertical="center"/>
    </xf>
    <xf numFmtId="0" fontId="2" borderId="3" xfId="1" applyFont="true" applyBorder="true">
      <alignment horizontal="left" vertical="center" wrapText="true"/>
    </xf>
    <xf numFmtId="0" fontId="2" borderId="7" xfId="2" applyFont="true" applyBorder="true">
      <alignment horizontal="left" vertical="center" wrapText="true"/>
    </xf>
    <xf numFmtId="0" fontId="2" borderId="8" xfId="2" applyFont="true" applyBorder="true">
      <alignment vertical="center" wrapText="true"/>
    </xf>
    <xf numFmtId="188" fontId="2" xfId="3" applyNumberFormat="true" applyFont="true">
      <alignment horizontal="right" vertical="top"/>
    </xf>
    <xf numFmtId="188" fontId="3" xfId="3" applyNumberFormat="true" applyFont="true">
      <alignment horizontal="center" vertical="center"/>
    </xf>
    <xf numFmtId="0" fontId="3" borderId="6" xfId="1" applyFont="true" applyBorder="true">
      <alignment horizontal="center"/>
    </xf>
    <xf numFmtId="0" fontId="2" borderId="9" xfId="1" applyFont="true" applyBorder="true">
      <alignment horizontal="center" vertical="center" wrapText="true"/>
    </xf>
    <xf numFmtId="0" fontId="2" borderId="10" xfId="1" applyFont="true" applyBorder="true">
      <alignment horizontal="center" vertical="center"/>
    </xf>
    <xf numFmtId="49" fontId="2" borderId="9" xfId="1" applyNumberFormat="true" applyFont="true" applyBorder="true">
      <alignment horizontal="center" vertical="center"/>
    </xf>
    <xf numFmtId="0" fontId="2" borderId="11" xfId="2" applyFont="true" applyBorder="true">
      <alignment horizontal="center" vertical="center"/>
    </xf>
    <xf numFmtId="0" fontId="2" borderId="12" xfId="2" applyFont="true" applyBorder="true">
      <alignment horizontal="center" vertical="center"/>
    </xf>
    <xf numFmtId="188" fontId="2" xfId="3" applyNumberFormat="true" applyFont="true">
      <alignment horizontal="center" vertical="center"/>
    </xf>
    <xf numFmtId="188" fontId="3" borderId="6" xfId="3" applyNumberFormat="true" applyFont="true" applyBorder="true">
      <alignment horizontal="center" vertical="center"/>
    </xf>
    <xf numFmtId="0" fontId="2" borderId="13" xfId="1" applyFont="true" applyBorder="true">
      <alignment horizontal="center" vertical="center"/>
    </xf>
    <xf numFmtId="0" fontId="2" borderId="14" xfId="1" applyFont="true" applyBorder="true">
      <alignment horizontal="center" vertical="center"/>
    </xf>
    <xf numFmtId="49" fontId="2" borderId="15" xfId="1" applyNumberFormat="true" applyFont="true" applyBorder="true">
      <alignment horizontal="center" vertical="center"/>
    </xf>
    <xf numFmtId="0" fontId="4" borderId="16" xfId="2" applyFont="true" applyBorder="true">
      <alignment horizontal="left" vertical="center" wrapText="true"/>
    </xf>
    <xf numFmtId="0" fontId="4" borderId="17" xfId="2" applyFont="true" applyBorder="true">
      <alignment horizontal="left" vertical="center" wrapText="true"/>
    </xf>
    <xf numFmtId="188" fontId="2" xfId="3" applyNumberFormat="true" applyFont="true">
      <alignment horizontal="left" vertical="top"/>
    </xf>
    <xf numFmtId="0" fontId="2" borderId="13" xfId="1" applyFont="true" applyBorder="true">
      <alignment horizontal="center" vertical="center" wrapText="true"/>
    </xf>
    <xf numFmtId="0" fontId="2" borderId="14" xfId="1" applyFont="true" applyBorder="true">
      <alignment horizontal="center" vertical="center" wrapText="true"/>
    </xf>
    <xf numFmtId="0" fontId="2" borderId="16" xfId="2" applyFont="true" applyBorder="true">
      <alignment horizontal="center" vertical="center" wrapText="true"/>
    </xf>
    <xf numFmtId="0" fontId="2" borderId="17" xfId="2" applyFont="true" applyBorder="true">
      <alignment horizontal="center" vertical="center" wrapText="true"/>
    </xf>
    <xf numFmtId="188" fontId="2" xfId="3" applyNumberFormat="true" applyFont="true">
      <alignment horizontal="right" vertical="center"/>
    </xf>
    <xf numFmtId="49" fontId="3" xfId="3" applyNumberFormat="true" applyFont="true">
      <alignment horizontal="center" vertical="center"/>
    </xf>
    <xf numFmtId="49" fontId="3" borderId="6" xfId="3" applyNumberFormat="true" applyFont="true" applyBorder="true">
      <alignment horizontal="center" vertical="center"/>
    </xf>
    <xf numFmtId="49" fontId="2" borderId="3" xfId="1" applyNumberFormat="true" applyFont="true" applyBorder="true">
      <alignment horizontal="centerContinuous" vertical="center"/>
    </xf>
    <xf numFmtId="49" fontId="2" borderId="18" xfId="1" applyNumberFormat="true" applyFont="true" applyBorder="true">
      <alignment horizontal="center" vertical="center" wrapText="true"/>
    </xf>
    <xf numFmtId="0" fontId="2" borderId="15" xfId="1" applyFont="true" applyBorder="true">
      <alignment horizontal="center" vertical="center"/>
    </xf>
    <xf numFmtId="49" fontId="2" borderId="16" xfId="2" applyNumberFormat="true" applyFont="true" applyBorder="true">
      <alignment horizontal="center" vertical="center"/>
    </xf>
    <xf numFmtId="49" fontId="2" borderId="17" xfId="2" applyNumberFormat="true" applyFont="true" applyBorder="true">
      <alignment horizontal="center" vertical="center"/>
    </xf>
    <xf numFmtId="188" fontId="2" borderId="6" xfId="3" applyNumberFormat="true" applyFont="true" applyBorder="true">
      <alignment horizontal="center" vertical="center"/>
    </xf>
    <xf numFmtId="0" fontId="2" borderId="15" xfId="1" applyFont="true" applyBorder="true">
      <alignment horizontal="centerContinuous" vertical="center"/>
    </xf>
    <xf numFmtId="0" fontId="2" borderId="18" xfId="1" applyFont="true" applyBorder="true">
      <alignment horizontal="center" vertical="center" wrapText="true"/>
    </xf>
    <xf numFmtId="189" fontId="2" fillId="2" borderId="15" xfId="1" applyNumberFormat="true" applyFont="true" applyFill="true" applyBorder="true">
      <alignment vertical="center"/>
    </xf>
    <xf numFmtId="189" fontId="2" borderId="16" xfId="2" applyNumberFormat="true" applyFont="true" applyBorder="true">
      <alignment vertical="center"/>
    </xf>
    <xf numFmtId="189" fontId="2" borderId="17" xfId="2" applyNumberFormat="true" applyFont="true" applyBorder="true">
      <alignment vertical="center"/>
    </xf>
    <xf numFmtId="188" fontId="3" xfId="3" applyNumberFormat="true" applyFont="true">
      <alignment horizontal="centerContinuous" vertical="center"/>
    </xf>
    <xf numFmtId="188" fontId="3" borderId="6" xfId="3" applyNumberFormat="true" applyFont="true" applyBorder="true">
      <alignment horizontal="centerContinuous" vertical="center"/>
    </xf>
    <xf numFmtId="0" fontId="2" borderId="3" xfId="1" applyFont="true" applyBorder="true">
      <alignment horizontal="centerContinuous" vertical="center"/>
    </xf>
    <xf numFmtId="189" fontId="2" fillId="2" borderId="13" xfId="1" applyNumberFormat="true" applyFont="true" applyFill="true" applyBorder="true">
      <alignment vertical="center"/>
    </xf>
    <xf numFmtId="189" fontId="2" borderId="16" xfId="2" applyNumberFormat="true" applyFont="true" applyBorder="true">
      <alignment horizontal="centerContinuous" vertical="center" wrapText="true"/>
    </xf>
    <xf numFmtId="189" fontId="5" borderId="16" xfId="2" applyNumberFormat="true" applyFont="true" applyBorder="true">
      <alignment horizontal="centerContinuous" vertical="center" wrapText="true"/>
    </xf>
    <xf numFmtId="189" fontId="2" borderId="17" xfId="2" applyNumberFormat="true" applyFont="true" applyBorder="true">
      <alignment horizontal="center" vertical="center" wrapText="true"/>
    </xf>
    <xf numFmtId="189" fontId="2" borderId="16" xfId="2" applyNumberFormat="true" applyFont="true" applyBorder="true">
      <alignment horizontal="center" vertical="center"/>
    </xf>
    <xf numFmtId="189" fontId="2" borderId="17" xfId="2" applyNumberFormat="true" applyFont="true" applyBorder="true">
      <alignment horizontal="center" vertical="center"/>
    </xf>
    <xf numFmtId="188" fontId="2" xfId="3" applyNumberFormat="true" applyFont="true">
      <alignment horizontal="center" vertical="top"/>
    </xf>
    <xf numFmtId="0" fontId="3" xfId="1" applyFont="true">
      <alignment horizontal="center" vertical="center" wrapText="true"/>
    </xf>
    <xf numFmtId="0" fontId="5" borderId="6" xfId="1" applyFont="true" applyBorder="true"/>
    <xf numFmtId="0" fontId="2" borderId="19" xfId="1" applyFont="true" applyBorder="true">
      <alignment horizontal="center" vertical="center" wrapText="true"/>
    </xf>
    <xf numFmtId="190" fontId="2" fillId="2" borderId="15" xfId="1" applyNumberFormat="true" applyFont="true" applyFill="true" applyBorder="true">
      <alignment vertical="center"/>
    </xf>
    <xf numFmtId="190" fontId="2" borderId="16" xfId="2" applyNumberFormat="true" applyFont="true" applyBorder="true">
      <alignment vertical="center"/>
    </xf>
    <xf numFmtId="189" fontId="2" fillId="2" borderId="16" xfId="2" applyNumberFormat="true" applyFont="true" applyFill="true" applyBorder="true">
      <alignment vertical="center"/>
    </xf>
    <xf numFmtId="189" fontId="2" fillId="2" borderId="17" xfId="2" applyNumberFormat="true" applyFont="true" applyFill="true" applyBorder="true">
      <alignment vertical="center"/>
    </xf>
    <xf numFmtId="49" fontId="2" borderId="20" xfId="1" applyNumberFormat="true" applyFont="true" applyBorder="true">
      <alignment vertical="center"/>
    </xf>
    <xf numFmtId="49" fontId="2" borderId="21" xfId="1" applyNumberFormat="true" applyFont="true" applyBorder="true">
      <alignment vertical="center"/>
    </xf>
    <xf numFmtId="49" fontId="2" borderId="22" xfId="1" applyNumberFormat="true" applyFont="true" applyBorder="true">
      <alignment horizontal="center" vertical="center"/>
    </xf>
    <xf numFmtId="49" fontId="2" borderId="13" xfId="1" applyNumberFormat="true" applyFont="true" applyBorder="true">
      <alignment horizontal="center" vertical="center" wrapText="true"/>
    </xf>
    <xf numFmtId="49" fontId="2" borderId="14" xfId="1" applyNumberFormat="true" applyFont="true" applyBorder="true">
      <alignment horizontal="center" vertical="center"/>
    </xf>
    <xf numFmtId="49" fontId="2" xfId="3" applyNumberFormat="true" applyFont="true">
      <alignment horizontal="left" vertical="center"/>
    </xf>
    <xf numFmtId="49" fontId="2" xfId="1" applyNumberFormat="true" applyFont="true">
      <alignment vertical="top"/>
    </xf>
    <xf numFmtId="49" fontId="2" xfId="1" applyNumberFormat="true" applyFont="true">
      <alignment vertical="center"/>
    </xf>
    <xf numFmtId="49" fontId="2" borderId="23" xfId="1" applyNumberFormat="true" applyFont="true" applyBorder="true">
      <alignment horizontal="center" vertical="center"/>
    </xf>
    <xf numFmtId="49" fontId="2" xfId="1" applyNumberFormat="true" applyFont="true"/>
    <xf numFmtId="0" fontId="2" borderId="22" xfId="1" applyFont="true" applyBorder="true">
      <alignment vertical="center"/>
    </xf>
    <xf numFmtId="188" fontId="2" borderId="22" xfId="3" applyNumberFormat="true" applyFont="true" applyBorder="true">
      <alignment vertical="center"/>
    </xf>
    <xf numFmtId="0" fontId="2" borderId="24" xfId="1" applyFont="true" applyBorder="true">
      <alignment horizontal="center" vertical="center" wrapText="true"/>
    </xf>
    <xf numFmtId="0" fontId="2" borderId="25" xfId="1" applyFont="true" applyBorder="true">
      <alignment horizontal="center" vertical="center" wrapText="true"/>
    </xf>
    <xf numFmtId="0" fontId="2" borderId="16" xfId="2" applyFont="true" applyBorder="true">
      <alignment horizontal="center" vertical="center"/>
    </xf>
    <xf numFmtId="0" fontId="4" borderId="16" xfId="2" applyFont="true" applyBorder="true">
      <alignment horizontal="center" vertical="center"/>
    </xf>
    <xf numFmtId="0" fontId="2" borderId="17" xfId="2" applyFont="true" applyBorder="true">
      <alignment horizontal="center" vertical="center"/>
    </xf>
    <xf numFmtId="0" fontId="2" xfId="1" applyFont="true">
      <alignment horizontal="right" vertical="center"/>
    </xf>
    <xf numFmtId="0" fontId="2" xfId="1" applyFont="true">
      <alignment horizontal="center" vertical="top"/>
    </xf>
    <xf numFmtId="0" fontId="2" xfId="1" applyFont="true">
      <alignment horizontal="center" vertical="center"/>
    </xf>
    <xf numFmtId="0" fontId="5" borderId="23" xfId="1" applyFont="true" applyBorder="true"/>
    <xf numFmtId="0" fontId="2" borderId="26" xfId="2" applyFont="true" applyBorder="true">
      <alignment horizontal="center" vertical="center"/>
    </xf>
    <xf numFmtId="0" fontId="6" borderId="26" xfId="2" applyFont="true" applyBorder="true">
      <alignment horizontal="center" vertical="center"/>
    </xf>
    <xf numFmtId="0" fontId="2" borderId="27" xfId="2" applyFont="true" applyBorder="true">
      <alignment horizontal="center" vertical="center"/>
    </xf>
    <xf numFmtId="0" fontId="2" xfId="1" applyFont="true"/>
    <xf numFmtId="0" fontId="6" xfId="1" applyFont="true"/>
    <xf numFmtId="0" fontId="5" xfId="1" applyFont="true"/>
    <xf numFmtId="0" fontId="7" xfId="1" applyFont="true">
      <alignment horizontal="center" vertical="center"/>
    </xf>
    <xf numFmtId="0" fontId="7" xfId="1" applyFont="true">
      <alignment horizontal="left" vertical="center" indent="2"/>
    </xf>
    <xf numFmtId="0" fontId="5" xfId="1" applyFont="true">
      <alignment horizontal="left" vertical="center" indent="2"/>
    </xf>
    <xf numFmtId="0" fontId="5" xfId="1" applyFont="true">
      <alignment horizontal="left" vertical="center" indent="4"/>
    </xf>
    <xf numFmtId="14" fontId="8" xfId="1" applyNumberFormat="true" applyFont="true">
      <alignment horizontal="right"/>
    </xf>
  </cellXfs>
  <cellStyles count="4">
    <cellStyle name="Normal" xfId="0" builtinId="0"/>
    <cellStyle name="一般 3" xfId="1"/>
    <cellStyle name="一般 2" xfId="2"/>
    <cellStyle name="千分位[0]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Relationship Id="rId5" Type="http://schemas.openxmlformats.org/officeDocument/2006/relationships/worksheet" Target="/xl/worksheets/sheet2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Q28"/>
  <sheetViews>
    <sheetView zoomScale="115" topLeftCell="A1" workbookViewId="0" showGridLines="1" showRowColHeaders="1">
      <selection activeCell="T10" sqref="T10:T10"/>
    </sheetView>
  </sheetViews>
  <sheetFormatPr customHeight="false" defaultColWidth="9.00390625" defaultRowHeight="16.5"/>
  <cols>
    <col min="1" max="1" bestFit="false" customWidth="true" style="96" width="7.57421875" hidden="false" outlineLevel="0"/>
    <col min="2" max="2" bestFit="false" customWidth="true" style="96" width="15.140625" hidden="false" outlineLevel="0"/>
    <col min="3" max="3" bestFit="false" customWidth="true" style="96" width="6.57421875" hidden="false" outlineLevel="0"/>
    <col min="4" max="5" bestFit="false" customWidth="true" style="96" width="8.421875" hidden="false" outlineLevel="0"/>
    <col min="6" max="6" bestFit="false" customWidth="true" style="96" width="12.00390625" hidden="false" outlineLevel="0"/>
    <col min="7" max="7" bestFit="false" customWidth="true" style="96" width="13.00390625" hidden="false" outlineLevel="0"/>
    <col min="8" max="9" bestFit="false" customWidth="true" style="96" width="6.57421875" hidden="false" outlineLevel="0"/>
    <col min="10" max="10" bestFit="false" customWidth="true" style="96" width="13.7109375" hidden="false" outlineLevel="0"/>
    <col min="11" max="11" bestFit="false" customWidth="true" style="96" width="14.00390625" hidden="false" outlineLevel="0"/>
    <col min="12" max="12" bestFit="false" customWidth="true" style="96" width="9.7109375" hidden="false" outlineLevel="0"/>
    <col min="13" max="13" bestFit="false" customWidth="true" style="96" width="8.8515625" hidden="false" outlineLevel="0"/>
    <col min="14" max="15" bestFit="false" customWidth="true" style="96" width="9.57421875" hidden="false" outlineLevel="0"/>
    <col min="16" max="17" bestFit="false" customWidth="true" style="96" width="9.140625" hidden="false" outlineLevel="0"/>
    <col min="18" max="16384" bestFit="false" style="96" width="9.28125" hidden="false" outlineLevel="0"/>
  </cols>
  <sheetData>
    <row r="1">
      <c r="A1" s="4" t="s">
        <v>0</v>
      </c>
      <c r="B1" s="14"/>
      <c r="C1" s="20"/>
      <c r="D1" s="20"/>
      <c r="E1" s="20"/>
      <c r="F1" s="40"/>
      <c r="G1" s="27"/>
      <c r="H1" s="53"/>
      <c r="I1" s="27"/>
      <c r="J1" s="63"/>
      <c r="K1" s="63"/>
      <c r="L1" s="20"/>
      <c r="M1" s="70"/>
      <c r="N1" s="72" t="s">
        <v>61</v>
      </c>
      <c r="O1" s="78"/>
      <c r="P1" s="80" t="s">
        <v>86</v>
      </c>
      <c r="Q1" s="90"/>
    </row>
    <row r="2">
      <c r="A2" s="4" t="s">
        <v>1</v>
      </c>
      <c r="B2" s="15" t="s">
        <v>24</v>
      </c>
      <c r="C2" s="21"/>
      <c r="D2" s="28"/>
      <c r="E2" s="28"/>
      <c r="F2" s="41"/>
      <c r="G2" s="47"/>
      <c r="H2" s="54"/>
      <c r="I2" s="47"/>
      <c r="J2" s="64"/>
      <c r="K2" s="64"/>
      <c r="L2" s="64"/>
      <c r="M2" s="71"/>
      <c r="N2" s="72" t="s">
        <v>62</v>
      </c>
      <c r="O2" s="78"/>
      <c r="P2" s="81" t="s">
        <v>87</v>
      </c>
      <c r="Q2" s="90"/>
    </row>
    <row r="3" ht="44.25" customHeight="tru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ht="14.25" s="94" customFormat="true" customHeight="true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ht="20.25" s="94" customFormat="true" customHeight="true">
      <c r="A5" s="7" t="s">
        <v>4</v>
      </c>
      <c r="B5" s="7"/>
      <c r="C5" s="22" t="s">
        <v>26</v>
      </c>
      <c r="D5" s="29" t="s">
        <v>31</v>
      </c>
      <c r="E5" s="35" t="s">
        <v>33</v>
      </c>
      <c r="F5" s="42" t="s">
        <v>35</v>
      </c>
      <c r="G5" s="48"/>
      <c r="H5" s="55" t="s">
        <v>48</v>
      </c>
      <c r="I5" s="48"/>
      <c r="J5" s="44" t="s">
        <v>54</v>
      </c>
      <c r="K5" s="55" t="s">
        <v>56</v>
      </c>
      <c r="L5" s="55"/>
      <c r="M5" s="48"/>
      <c r="N5" s="73" t="s">
        <v>63</v>
      </c>
      <c r="O5" s="73" t="s">
        <v>74</v>
      </c>
      <c r="P5" s="82" t="s">
        <v>88</v>
      </c>
      <c r="Q5" s="82" t="s">
        <v>92</v>
      </c>
    </row>
    <row r="6" s="94" customFormat="true">
      <c r="A6" s="8"/>
      <c r="B6" s="8"/>
      <c r="C6" s="23"/>
      <c r="D6" s="30"/>
      <c r="E6" s="36"/>
      <c r="F6" s="43" t="s">
        <v>36</v>
      </c>
      <c r="G6" s="49" t="s">
        <v>47</v>
      </c>
      <c r="H6" s="49" t="s">
        <v>49</v>
      </c>
      <c r="I6" s="49" t="s">
        <v>53</v>
      </c>
      <c r="J6" s="65" t="s">
        <v>55</v>
      </c>
      <c r="K6" s="49" t="s">
        <v>57</v>
      </c>
      <c r="L6" s="49" t="s">
        <v>58</v>
      </c>
      <c r="M6" s="49" t="s">
        <v>59</v>
      </c>
      <c r="N6" s="74"/>
      <c r="O6" s="74"/>
      <c r="P6" s="83"/>
      <c r="Q6" s="83"/>
    </row>
    <row r="7" ht="30" s="94" customFormat="true" customHeight="true">
      <c r="A7" s="7"/>
      <c r="B7" s="16" t="s">
        <v>25</v>
      </c>
      <c r="C7" s="24" t="s">
        <v>27</v>
      </c>
      <c r="D7" s="31" t="s">
        <v>27</v>
      </c>
      <c r="E7" s="29" t="s">
        <v>27</v>
      </c>
      <c r="F7" s="44" t="s">
        <v>27</v>
      </c>
      <c r="G7" s="50" t="n">
        <f>SUM(G8:G22)</f>
        <v>7190754</v>
      </c>
      <c r="H7" s="56" t="n">
        <f>SUM(H8:H22)</f>
        <v>15</v>
      </c>
      <c r="I7" s="56" t="n">
        <f>SUM(I8:I22)</f>
        <v>37</v>
      </c>
      <c r="J7" s="66" t="n">
        <f>SUM(J8:J22)</f>
        <v>273469.1</v>
      </c>
      <c r="K7" s="68" t="n">
        <f>SUM(L7:M7)</f>
        <v>6745</v>
      </c>
      <c r="L7" s="50" t="n">
        <f>SUM(L8:L22)</f>
        <v>5556</v>
      </c>
      <c r="M7" s="56" t="n">
        <f>SUM(M8:M22)</f>
        <v>1189</v>
      </c>
      <c r="N7" s="44" t="s">
        <v>27</v>
      </c>
      <c r="O7" s="44" t="s">
        <v>27</v>
      </c>
      <c r="P7" s="29" t="s">
        <v>27</v>
      </c>
      <c r="Q7" s="29" t="s">
        <v>27</v>
      </c>
    </row>
    <row r="8" ht="30" s="94" customFormat="true" customHeight="true">
      <c r="A8" s="9" t="s">
        <v>5</v>
      </c>
      <c r="B8" s="9"/>
      <c r="C8" s="25" t="s">
        <v>28</v>
      </c>
      <c r="D8" s="32" t="s">
        <v>32</v>
      </c>
      <c r="E8" s="37" t="s">
        <v>34</v>
      </c>
      <c r="F8" s="45" t="s">
        <v>37</v>
      </c>
      <c r="G8" s="51" t="n">
        <v>835250</v>
      </c>
      <c r="H8" s="57" t="s">
        <v>50</v>
      </c>
      <c r="I8" s="60" t="n">
        <v>3</v>
      </c>
      <c r="J8" s="67" t="n">
        <v>34521.43</v>
      </c>
      <c r="K8" s="68" t="n">
        <v>725</v>
      </c>
      <c r="L8" s="51" t="n">
        <v>575</v>
      </c>
      <c r="M8" s="57" t="n">
        <v>150</v>
      </c>
      <c r="N8" s="45" t="s">
        <v>64</v>
      </c>
      <c r="O8" s="45" t="s">
        <v>75</v>
      </c>
      <c r="P8" s="84" t="s">
        <v>89</v>
      </c>
      <c r="Q8" s="91"/>
    </row>
    <row r="9" ht="30" s="94" customFormat="true" customHeight="true">
      <c r="A9" s="9" t="s">
        <v>6</v>
      </c>
      <c r="B9" s="9"/>
      <c r="C9" s="25" t="s">
        <v>28</v>
      </c>
      <c r="D9" s="32" t="s">
        <v>32</v>
      </c>
      <c r="E9" s="37" t="s">
        <v>34</v>
      </c>
      <c r="F9" s="45" t="s">
        <v>37</v>
      </c>
      <c r="G9" s="51" t="n">
        <v>253000</v>
      </c>
      <c r="H9" s="57" t="s">
        <v>50</v>
      </c>
      <c r="I9" s="60" t="n">
        <v>2</v>
      </c>
      <c r="J9" s="67" t="n">
        <v>17422.5</v>
      </c>
      <c r="K9" s="68" t="n">
        <v>264</v>
      </c>
      <c r="L9" s="51" t="n">
        <v>214</v>
      </c>
      <c r="M9" s="51" t="n">
        <v>50</v>
      </c>
      <c r="N9" s="45" t="s">
        <v>65</v>
      </c>
      <c r="O9" s="45" t="s">
        <v>76</v>
      </c>
      <c r="P9" s="85" t="s">
        <v>90</v>
      </c>
      <c r="Q9" s="92"/>
    </row>
    <row r="10" ht="30" s="94" customFormat="true" customHeight="true">
      <c r="A10" s="9" t="s">
        <v>7</v>
      </c>
      <c r="B10" s="9"/>
      <c r="C10" s="25" t="s">
        <v>28</v>
      </c>
      <c r="D10" s="32" t="s">
        <v>32</v>
      </c>
      <c r="E10" s="37" t="s">
        <v>34</v>
      </c>
      <c r="F10" s="45" t="s">
        <v>38</v>
      </c>
      <c r="G10" s="51" t="n">
        <v>681155</v>
      </c>
      <c r="H10" s="57" t="s">
        <v>50</v>
      </c>
      <c r="I10" s="60" t="n">
        <v>3</v>
      </c>
      <c r="J10" s="67" t="n">
        <v>19167</v>
      </c>
      <c r="K10" s="68" t="n">
        <v>611</v>
      </c>
      <c r="L10" s="51" t="n">
        <v>511</v>
      </c>
      <c r="M10" s="51" t="n">
        <v>100</v>
      </c>
      <c r="N10" s="45" t="s">
        <v>66</v>
      </c>
      <c r="O10" s="45" t="s">
        <v>77</v>
      </c>
      <c r="P10" s="84" t="s">
        <v>91</v>
      </c>
      <c r="Q10" s="91"/>
    </row>
    <row r="11" ht="30" s="94" customFormat="true" customHeight="true">
      <c r="A11" s="9" t="s">
        <v>8</v>
      </c>
      <c r="B11" s="9"/>
      <c r="C11" s="25" t="s">
        <v>28</v>
      </c>
      <c r="D11" s="32" t="s">
        <v>32</v>
      </c>
      <c r="E11" s="37" t="s">
        <v>34</v>
      </c>
      <c r="F11" s="45" t="s">
        <v>38</v>
      </c>
      <c r="G11" s="51" t="n">
        <v>185750</v>
      </c>
      <c r="H11" s="57" t="s">
        <v>50</v>
      </c>
      <c r="I11" s="60" t="n">
        <v>3</v>
      </c>
      <c r="J11" s="67" t="n">
        <v>4500</v>
      </c>
      <c r="K11" s="68" t="n">
        <v>120</v>
      </c>
      <c r="L11" s="51" t="n">
        <v>120</v>
      </c>
      <c r="M11" s="60" t="n">
        <v>0</v>
      </c>
      <c r="N11" s="45" t="s">
        <v>67</v>
      </c>
      <c r="O11" s="45" t="s">
        <v>78</v>
      </c>
      <c r="P11" s="84" t="s">
        <v>91</v>
      </c>
      <c r="Q11" s="91"/>
    </row>
    <row r="12" ht="30" s="94" customFormat="true" customHeight="true">
      <c r="A12" s="9" t="s">
        <v>9</v>
      </c>
      <c r="B12" s="9"/>
      <c r="C12" s="25" t="s">
        <v>28</v>
      </c>
      <c r="D12" s="32" t="s">
        <v>32</v>
      </c>
      <c r="E12" s="37" t="s">
        <v>34</v>
      </c>
      <c r="F12" s="45" t="s">
        <v>39</v>
      </c>
      <c r="G12" s="51" t="n">
        <v>599611</v>
      </c>
      <c r="H12" s="57" t="s">
        <v>50</v>
      </c>
      <c r="I12" s="60" t="n">
        <v>3</v>
      </c>
      <c r="J12" s="67" t="n">
        <v>11204</v>
      </c>
      <c r="K12" s="68" t="n">
        <v>489</v>
      </c>
      <c r="L12" s="51" t="n">
        <v>417</v>
      </c>
      <c r="M12" s="51" t="n">
        <v>72</v>
      </c>
      <c r="N12" s="45" t="s">
        <v>68</v>
      </c>
      <c r="O12" s="45" t="s">
        <v>79</v>
      </c>
      <c r="P12" s="85" t="s">
        <v>90</v>
      </c>
      <c r="Q12" s="91"/>
    </row>
    <row r="13" ht="30" s="94" customFormat="true" customHeight="true">
      <c r="A13" s="9" t="s">
        <v>10</v>
      </c>
      <c r="B13" s="9"/>
      <c r="C13" s="25" t="s">
        <v>28</v>
      </c>
      <c r="D13" s="32" t="s">
        <v>32</v>
      </c>
      <c r="E13" s="37" t="s">
        <v>34</v>
      </c>
      <c r="F13" s="45" t="s">
        <v>40</v>
      </c>
      <c r="G13" s="51" t="n">
        <v>728439</v>
      </c>
      <c r="H13" s="58" t="s">
        <v>50</v>
      </c>
      <c r="I13" s="60" t="n">
        <v>3</v>
      </c>
      <c r="J13" s="67" t="n">
        <v>24362</v>
      </c>
      <c r="K13" s="68" t="n">
        <v>573</v>
      </c>
      <c r="L13" s="51" t="n">
        <v>483</v>
      </c>
      <c r="M13" s="51" t="n">
        <v>90</v>
      </c>
      <c r="N13" s="45" t="s">
        <v>66</v>
      </c>
      <c r="O13" s="45" t="s">
        <v>80</v>
      </c>
      <c r="P13" s="84" t="s">
        <v>89</v>
      </c>
      <c r="Q13" s="91"/>
    </row>
    <row r="14" ht="30" s="94" customFormat="true" customHeight="true">
      <c r="A14" s="9" t="s">
        <v>11</v>
      </c>
      <c r="B14" s="9"/>
      <c r="C14" s="25" t="s">
        <v>28</v>
      </c>
      <c r="D14" s="32" t="s">
        <v>32</v>
      </c>
      <c r="E14" s="37" t="s">
        <v>34</v>
      </c>
      <c r="F14" s="45" t="s">
        <v>41</v>
      </c>
      <c r="G14" s="51" t="n">
        <v>287500</v>
      </c>
      <c r="H14" s="57" t="n">
        <v>5</v>
      </c>
      <c r="I14" s="60" t="n">
        <v>2</v>
      </c>
      <c r="J14" s="67" t="n">
        <v>34036.41</v>
      </c>
      <c r="K14" s="68" t="n">
        <v>329</v>
      </c>
      <c r="L14" s="51" t="n">
        <v>227</v>
      </c>
      <c r="M14" s="51" t="n">
        <v>102</v>
      </c>
      <c r="N14" s="45" t="s">
        <v>69</v>
      </c>
      <c r="O14" s="45" t="s">
        <v>81</v>
      </c>
      <c r="P14" s="85" t="s">
        <v>90</v>
      </c>
      <c r="Q14" s="91"/>
    </row>
    <row r="15" ht="30" s="94" customFormat="true" customHeight="true">
      <c r="A15" s="9" t="s">
        <v>12</v>
      </c>
      <c r="B15" s="9"/>
      <c r="C15" s="25" t="s">
        <v>29</v>
      </c>
      <c r="D15" s="32" t="s">
        <v>32</v>
      </c>
      <c r="E15" s="37" t="s">
        <v>34</v>
      </c>
      <c r="F15" s="45" t="s">
        <v>42</v>
      </c>
      <c r="G15" s="51" t="n">
        <v>370881</v>
      </c>
      <c r="H15" s="57" t="n">
        <v>7</v>
      </c>
      <c r="I15" s="60" t="n">
        <v>2</v>
      </c>
      <c r="J15" s="67" t="n">
        <v>20928</v>
      </c>
      <c r="K15" s="68" t="n">
        <v>530</v>
      </c>
      <c r="L15" s="51" t="n">
        <v>464</v>
      </c>
      <c r="M15" s="51" t="n">
        <v>66</v>
      </c>
      <c r="N15" s="45" t="s">
        <v>70</v>
      </c>
      <c r="O15" s="45" t="s">
        <v>67</v>
      </c>
      <c r="P15" s="84" t="s">
        <v>89</v>
      </c>
      <c r="Q15" s="91"/>
    </row>
    <row r="16" ht="30" s="94" customFormat="true" customHeight="true">
      <c r="A16" s="9" t="s">
        <v>13</v>
      </c>
      <c r="B16" s="9"/>
      <c r="C16" s="25" t="s">
        <v>29</v>
      </c>
      <c r="D16" s="32" t="s">
        <v>32</v>
      </c>
      <c r="E16" s="37" t="s">
        <v>34</v>
      </c>
      <c r="F16" s="45" t="s">
        <v>43</v>
      </c>
      <c r="G16" s="51" t="n">
        <v>272423</v>
      </c>
      <c r="H16" s="57" t="s">
        <v>50</v>
      </c>
      <c r="I16" s="60" t="n">
        <v>2</v>
      </c>
      <c r="J16" s="67" t="n">
        <v>21252.72</v>
      </c>
      <c r="K16" s="68" t="n">
        <v>350</v>
      </c>
      <c r="L16" s="51" t="n">
        <v>235</v>
      </c>
      <c r="M16" s="51" t="n">
        <v>115</v>
      </c>
      <c r="N16" s="45" t="s">
        <v>71</v>
      </c>
      <c r="O16" s="45" t="s">
        <v>82</v>
      </c>
      <c r="P16" s="85" t="s">
        <v>90</v>
      </c>
      <c r="Q16" s="91"/>
    </row>
    <row r="17" ht="30" s="94" customFormat="true" customHeight="true">
      <c r="A17" s="9" t="s">
        <v>14</v>
      </c>
      <c r="B17" s="9"/>
      <c r="C17" s="25" t="s">
        <v>28</v>
      </c>
      <c r="D17" s="32" t="s">
        <v>32</v>
      </c>
      <c r="E17" s="37" t="s">
        <v>34</v>
      </c>
      <c r="F17" s="45" t="s">
        <v>44</v>
      </c>
      <c r="G17" s="51" t="n">
        <v>614250</v>
      </c>
      <c r="H17" s="57" t="s">
        <v>50</v>
      </c>
      <c r="I17" s="60" t="n">
        <v>2</v>
      </c>
      <c r="J17" s="67" t="n">
        <v>16928.79</v>
      </c>
      <c r="K17" s="68" t="n">
        <v>550</v>
      </c>
      <c r="L17" s="51" t="n">
        <v>500</v>
      </c>
      <c r="M17" s="51" t="n">
        <v>50</v>
      </c>
      <c r="N17" s="45" t="s">
        <v>72</v>
      </c>
      <c r="O17" s="45" t="s">
        <v>82</v>
      </c>
      <c r="P17" s="84" t="s">
        <v>91</v>
      </c>
      <c r="Q17" s="91"/>
    </row>
    <row r="18" ht="30" s="94" customFormat="true" customHeight="true">
      <c r="A18" s="9" t="s">
        <v>15</v>
      </c>
      <c r="B18" s="9"/>
      <c r="C18" s="25" t="s">
        <v>28</v>
      </c>
      <c r="D18" s="32" t="s">
        <v>32</v>
      </c>
      <c r="E18" s="37" t="s">
        <v>34</v>
      </c>
      <c r="F18" s="45" t="s">
        <v>45</v>
      </c>
      <c r="G18" s="51" t="n">
        <v>256380</v>
      </c>
      <c r="H18" s="57" t="s">
        <v>50</v>
      </c>
      <c r="I18" s="60" t="n">
        <v>2</v>
      </c>
      <c r="J18" s="67" t="n">
        <v>8424.58</v>
      </c>
      <c r="K18" s="68" t="n">
        <v>262</v>
      </c>
      <c r="L18" s="51" t="n">
        <v>208</v>
      </c>
      <c r="M18" s="51" t="n">
        <v>54</v>
      </c>
      <c r="N18" s="45" t="s">
        <v>67</v>
      </c>
      <c r="O18" s="45" t="s">
        <v>83</v>
      </c>
      <c r="P18" s="84" t="s">
        <v>89</v>
      </c>
      <c r="Q18" s="91"/>
    </row>
    <row r="19" ht="30" s="94" customFormat="true" customHeight="true">
      <c r="A19" s="9" t="s">
        <v>16</v>
      </c>
      <c r="B19" s="9"/>
      <c r="C19" s="25" t="s">
        <v>28</v>
      </c>
      <c r="D19" s="32" t="s">
        <v>32</v>
      </c>
      <c r="E19" s="37" t="s">
        <v>34</v>
      </c>
      <c r="F19" s="45" t="s">
        <v>46</v>
      </c>
      <c r="G19" s="51" t="n">
        <v>433013</v>
      </c>
      <c r="H19" s="57" t="s">
        <v>50</v>
      </c>
      <c r="I19" s="60" t="n">
        <v>3</v>
      </c>
      <c r="J19" s="67" t="n">
        <v>13748</v>
      </c>
      <c r="K19" s="68" t="n">
        <v>380</v>
      </c>
      <c r="L19" s="51" t="n">
        <v>280</v>
      </c>
      <c r="M19" s="51" t="n">
        <v>100</v>
      </c>
      <c r="N19" s="45" t="s">
        <v>50</v>
      </c>
      <c r="O19" s="45" t="s">
        <v>84</v>
      </c>
      <c r="P19" s="85" t="s">
        <v>90</v>
      </c>
      <c r="Q19" s="91"/>
    </row>
    <row r="20" ht="30" s="95" customFormat="true" customHeight="true">
      <c r="A20" s="10" t="s">
        <v>17</v>
      </c>
      <c r="B20" s="17"/>
      <c r="C20" s="25" t="s">
        <v>28</v>
      </c>
      <c r="D20" s="32" t="s">
        <v>32</v>
      </c>
      <c r="E20" s="37" t="s">
        <v>34</v>
      </c>
      <c r="F20" s="45" t="s">
        <v>46</v>
      </c>
      <c r="G20" s="51" t="n">
        <v>408590</v>
      </c>
      <c r="H20" s="57" t="n">
        <v>3</v>
      </c>
      <c r="I20" s="60" t="n">
        <v>1</v>
      </c>
      <c r="J20" s="67" t="n">
        <v>10885.67</v>
      </c>
      <c r="K20" s="68" t="n">
        <v>450</v>
      </c>
      <c r="L20" s="51" t="n">
        <v>350</v>
      </c>
      <c r="M20" s="51" t="n">
        <v>100</v>
      </c>
      <c r="N20" s="45" t="s">
        <v>73</v>
      </c>
      <c r="O20" s="45" t="s">
        <v>84</v>
      </c>
      <c r="P20" s="84" t="s">
        <v>91</v>
      </c>
      <c r="Q20" s="92"/>
    </row>
    <row r="21" ht="30" s="94" customFormat="true" customHeight="true">
      <c r="A21" s="10" t="s">
        <v>18</v>
      </c>
      <c r="B21" s="17"/>
      <c r="C21" s="25" t="s">
        <v>28</v>
      </c>
      <c r="D21" s="32" t="s">
        <v>32</v>
      </c>
      <c r="E21" s="37" t="s">
        <v>34</v>
      </c>
      <c r="F21" s="45" t="s">
        <v>46</v>
      </c>
      <c r="G21" s="51" t="n">
        <v>405912</v>
      </c>
      <c r="H21" s="58" t="s">
        <v>50</v>
      </c>
      <c r="I21" s="60" t="n">
        <v>3</v>
      </c>
      <c r="J21" s="67" t="n">
        <v>12088</v>
      </c>
      <c r="K21" s="68" t="n">
        <v>336</v>
      </c>
      <c r="L21" s="51" t="n">
        <v>336</v>
      </c>
      <c r="M21" s="60" t="n">
        <v>0</v>
      </c>
      <c r="N21" s="45" t="s">
        <v>50</v>
      </c>
      <c r="O21" s="45" t="s">
        <v>85</v>
      </c>
      <c r="P21" s="84" t="s">
        <v>91</v>
      </c>
      <c r="Q21" s="91"/>
    </row>
    <row r="22" ht="30" s="94" customFormat="true" customHeight="true">
      <c r="A22" s="11" t="s">
        <v>19</v>
      </c>
      <c r="B22" s="18"/>
      <c r="C22" s="26" t="s">
        <v>28</v>
      </c>
      <c r="D22" s="33" t="s">
        <v>32</v>
      </c>
      <c r="E22" s="38" t="s">
        <v>34</v>
      </c>
      <c r="F22" s="46" t="s">
        <v>46</v>
      </c>
      <c r="G22" s="52" t="n">
        <v>858600</v>
      </c>
      <c r="H22" s="59" t="s">
        <v>50</v>
      </c>
      <c r="I22" s="61" t="n">
        <v>3</v>
      </c>
      <c r="J22" s="52" t="n">
        <v>24000</v>
      </c>
      <c r="K22" s="69" t="n">
        <v>776</v>
      </c>
      <c r="L22" s="52" t="n">
        <v>636</v>
      </c>
      <c r="M22" s="52" t="n">
        <v>140</v>
      </c>
      <c r="N22" s="46" t="s">
        <v>50</v>
      </c>
      <c r="O22" s="46" t="s">
        <v>85</v>
      </c>
      <c r="P22" s="86" t="s">
        <v>91</v>
      </c>
      <c r="Q22" s="93"/>
    </row>
    <row r="23" ht="30" s="94" customFormat="true" customHeight="true">
      <c r="A23" s="12" t="s">
        <v>20</v>
      </c>
      <c r="C23" s="12" t="s">
        <v>30</v>
      </c>
      <c r="D23" s="12"/>
      <c r="E23" s="39"/>
      <c r="F23" s="39"/>
      <c r="G23" s="39"/>
      <c r="H23" s="39" t="s">
        <v>51</v>
      </c>
      <c r="I23" s="14"/>
      <c r="J23" s="14"/>
      <c r="K23" s="14"/>
      <c r="L23" s="14"/>
      <c r="M23" s="14" t="s">
        <v>60</v>
      </c>
      <c r="N23" s="75"/>
      <c r="O23" s="79"/>
      <c r="P23" s="87"/>
    </row>
    <row r="24" ht="30" s="94" customFormat="true" customHeight="true">
      <c r="A24" s="13"/>
      <c r="B24" s="19"/>
      <c r="C24" s="13"/>
      <c r="D24" s="34"/>
      <c r="E24" s="19"/>
      <c r="F24" s="19"/>
      <c r="G24" s="19"/>
      <c r="H24" s="19" t="s">
        <v>52</v>
      </c>
      <c r="I24" s="62"/>
      <c r="J24" s="62"/>
      <c r="K24" s="62"/>
      <c r="L24" s="62"/>
      <c r="M24" s="13"/>
      <c r="N24" s="76"/>
      <c r="O24" s="76"/>
      <c r="P24" s="88"/>
    </row>
    <row r="25" ht="20.1" s="94" customFormat="true" customHeight="true">
      <c r="A25" s="14" t="s">
        <v>21</v>
      </c>
      <c r="B25" s="13"/>
      <c r="C25" s="27"/>
      <c r="D25" s="27"/>
      <c r="E25" s="27"/>
      <c r="F25" s="27"/>
      <c r="G25" s="27"/>
      <c r="H25" s="27"/>
      <c r="I25" s="27"/>
      <c r="J25" s="27"/>
      <c r="K25" s="12"/>
      <c r="L25" s="12"/>
      <c r="M25" s="14"/>
      <c r="N25" s="77"/>
      <c r="O25" s="77"/>
      <c r="P25" s="89"/>
    </row>
    <row r="26" ht="20.1" s="94" customFormat="true" customHeight="true">
      <c r="A26" s="14" t="s">
        <v>22</v>
      </c>
      <c r="B26" s="14"/>
      <c r="C26" s="14"/>
      <c r="D26" s="14"/>
      <c r="E26" s="14"/>
      <c r="F26" s="14"/>
      <c r="G26" s="14"/>
      <c r="H26" s="27"/>
      <c r="I26" s="27"/>
      <c r="J26" s="27"/>
      <c r="K26" s="12"/>
      <c r="L26" s="12"/>
      <c r="M26" s="14"/>
      <c r="N26" s="77"/>
      <c r="O26" s="77"/>
      <c r="P26" s="89"/>
    </row>
    <row r="27" s="94" customFormat="true">
      <c r="A27" s="14"/>
      <c r="B27" s="14"/>
      <c r="C27" s="14"/>
      <c r="D27" s="14"/>
      <c r="E27" s="14"/>
      <c r="F27" s="14"/>
      <c r="G27" s="14"/>
      <c r="H27" s="27"/>
      <c r="I27" s="27"/>
      <c r="J27" s="27"/>
      <c r="K27" s="12"/>
      <c r="L27" s="12"/>
      <c r="M27" s="14"/>
      <c r="N27" s="77"/>
      <c r="O27" s="77"/>
      <c r="P27" s="89"/>
    </row>
    <row r="28" s="94" customFormat="true">
      <c r="A28" s="14" t="s">
        <v>23</v>
      </c>
      <c r="B28" s="13"/>
      <c r="C28" s="27"/>
      <c r="D28" s="27"/>
      <c r="E28" s="27"/>
      <c r="F28" s="27"/>
      <c r="G28" s="27"/>
      <c r="H28" s="27"/>
      <c r="I28" s="27"/>
      <c r="J28" s="27"/>
      <c r="K28" s="12"/>
      <c r="L28" s="12"/>
      <c r="M28" s="14"/>
      <c r="N28" s="77"/>
      <c r="O28" s="77"/>
      <c r="P28" s="89"/>
    </row>
    <row r="29" s="94" customFormat="true"/>
    <row r="30" s="94" customFormat="true"/>
    <row r="31" s="94" customFormat="true"/>
  </sheetData>
  <mergeCells>
    <mergeCell ref="A17:B17"/>
    <mergeCell ref="A18:B18"/>
    <mergeCell ref="A19:B19"/>
    <mergeCell ref="Q5:Q6"/>
    <mergeCell ref="N1:O1"/>
    <mergeCell ref="N2:O2"/>
    <mergeCell ref="A3:Q3"/>
    <mergeCell ref="A4:Q4"/>
    <mergeCell ref="A5:B6"/>
    <mergeCell ref="C5:C6"/>
    <mergeCell ref="D5:D6"/>
    <mergeCell ref="E5:E6"/>
    <mergeCell ref="N5:N6"/>
    <mergeCell ref="O5:O6"/>
    <mergeCell ref="A20:B20"/>
    <mergeCell ref="A21:B21"/>
    <mergeCell ref="A22:B22"/>
    <mergeCell ref="P5:P6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rintOptions horizontalCentered="true"/>
  <pageMargins bottom="0.393700787401575" footer="0.511811023622047" header="0.511811023622047" left="0.748031496062992" right="0.748031496062992" top="0.590551181102362"/>
  <pageSetup paperSize="8" orientation="landscape" fitToHeight="0" fitToWidth="0"/>
</worksheet>
</file>

<file path=xl/worksheets/sheet2.xml><?xml version="1.0" encoding="utf-8"?>
<worksheet xmlns:r="http://schemas.openxmlformats.org/officeDocument/2006/relationships" xmlns="http://schemas.openxmlformats.org/spreadsheetml/2006/main">
  <dimension ref="A1:N15"/>
  <sheetViews>
    <sheetView zoomScale="130" topLeftCell="A1" workbookViewId="0" showGridLines="1" showRowColHeaders="1">
      <selection activeCell="A8" sqref="A8:A8"/>
    </sheetView>
  </sheetViews>
  <sheetFormatPr customHeight="false" defaultColWidth="9.00390625" defaultRowHeight="16.5"/>
  <cols>
    <col min="1" max="16384" bestFit="false" style="96" width="9.28125" hidden="false" outlineLevel="0"/>
  </cols>
  <sheetData>
    <row r="1">
      <c r="A1" s="97" t="s">
        <v>93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>
      <c r="A2" s="98"/>
      <c r="L2" s="94"/>
      <c r="M2" s="101"/>
    </row>
    <row r="3">
      <c r="A3" s="99" t="s">
        <v>94</v>
      </c>
    </row>
    <row r="4">
      <c r="A4" s="99" t="s">
        <v>95</v>
      </c>
    </row>
    <row r="5">
      <c r="A5" s="99" t="s">
        <v>96</v>
      </c>
    </row>
    <row r="6">
      <c r="A6" s="100" t="s">
        <v>97</v>
      </c>
    </row>
    <row r="7">
      <c r="A7" s="100" t="s">
        <v>98</v>
      </c>
    </row>
    <row r="8">
      <c r="A8" s="100" t="s">
        <v>99</v>
      </c>
    </row>
    <row r="9">
      <c r="A9" s="99" t="s">
        <v>100</v>
      </c>
    </row>
    <row r="10">
      <c r="A10" s="100" t="s">
        <v>101</v>
      </c>
    </row>
    <row r="11">
      <c r="A11" s="100" t="s">
        <v>102</v>
      </c>
    </row>
    <row r="12">
      <c r="A12" s="100" t="s">
        <v>103</v>
      </c>
    </row>
    <row r="13">
      <c r="A13" s="100" t="s">
        <v>104</v>
      </c>
    </row>
    <row r="14">
      <c r="A14" s="99" t="s">
        <v>105</v>
      </c>
    </row>
    <row r="15">
      <c r="A15" s="99" t="s">
        <v>106</v>
      </c>
    </row>
  </sheetData>
  <mergeCells>
    <mergeCell ref="A1:N1"/>
  </mergeCells>
  <pageMargins bottom="1" footer="0.5" header="0.5" left="0.75" right="0.75" top="1"/>
  <pageSetup paperSize="9" orientation="landscape" fitToHeight="0" fitToWidth="0"/>
</worksheet>
</file>